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OneDrive\Desktop\Canyon State Bass Club\2026\"/>
    </mc:Choice>
  </mc:AlternateContent>
  <xr:revisionPtr revIDLastSave="0" documentId="13_ncr:1_{DD93811A-6728-47F9-AC9A-B481B7FAB71C}" xr6:coauthVersionLast="47" xr6:coauthVersionMax="47" xr10:uidLastSave="{00000000-0000-0000-0000-000000000000}"/>
  <bookViews>
    <workbookView xWindow="-120" yWindow="-120" windowWidth="20730" windowHeight="11160" firstSheet="1" activeTab="1" xr2:uid="{09659CD4-3648-4A3F-BF1F-B8DCF3FF772A}"/>
  </bookViews>
  <sheets>
    <sheet name="Boat Order" sheetId="2" state="hidden" r:id="rId1"/>
    <sheet name="Results-payout" sheetId="3" r:id="rId2"/>
    <sheet name="Sheet1" sheetId="4" r:id="rId3"/>
  </sheets>
  <definedNames>
    <definedName name="_xlnm._FilterDatabase" localSheetId="1" hidden="1">'Results-payout'!$B$1:$G$25</definedName>
    <definedName name="_xlnm.Print_Area" localSheetId="1">'Results-payout'!$A$1:$L$25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4" i="3"/>
  <c r="L5" i="3"/>
  <c r="L6" i="3"/>
</calcChain>
</file>

<file path=xl/sharedStrings.xml><?xml version="1.0" encoding="utf-8"?>
<sst xmlns="http://schemas.openxmlformats.org/spreadsheetml/2006/main" count="90" uniqueCount="67">
  <si>
    <t>Name</t>
  </si>
  <si>
    <t># Fish</t>
  </si>
  <si>
    <t>Big Fish Wgt.</t>
  </si>
  <si>
    <t>Place</t>
  </si>
  <si>
    <t>Day 1</t>
  </si>
  <si>
    <t>Day 1 Total Weight</t>
  </si>
  <si>
    <t>Big Fish Payout</t>
  </si>
  <si>
    <t>Club Retention</t>
  </si>
  <si>
    <t>Team  Payout</t>
  </si>
  <si>
    <t>Total Payout</t>
  </si>
  <si>
    <t>Colquitt / Hengsteler </t>
  </si>
  <si>
    <t>LaPan / Potts </t>
  </si>
  <si>
    <t>Rosander / Consenza </t>
  </si>
  <si>
    <t>Yates / Wall </t>
  </si>
  <si>
    <t>Hengsteler / Hengsteler </t>
  </si>
  <si>
    <t>Rojas/Rojas </t>
  </si>
  <si>
    <t>Salmon / Shinnabarger </t>
  </si>
  <si>
    <t># Dead Fish</t>
  </si>
  <si>
    <t>DeJoy </t>
  </si>
  <si>
    <t>Brehm / Brehm </t>
  </si>
  <si>
    <t>Big Fish Place.</t>
  </si>
  <si>
    <t>Parrish / Parrish</t>
  </si>
  <si>
    <t>Tucker / Tucker</t>
  </si>
  <si>
    <t>Boat #</t>
  </si>
  <si>
    <t>Brown / Brown </t>
  </si>
  <si>
    <t>Ryan / Barton</t>
  </si>
  <si>
    <t>Fields / Fields</t>
  </si>
  <si>
    <t>Graham / Graham</t>
  </si>
  <si>
    <t>McGowan</t>
  </si>
  <si>
    <t>Wilson / Grimm</t>
  </si>
  <si>
    <t>Newell / Burden</t>
  </si>
  <si>
    <t>Not Coming</t>
  </si>
  <si>
    <t>R. Kasprzyk /K. Kasprzyk</t>
  </si>
  <si>
    <t>Avena / Chavez</t>
  </si>
  <si>
    <t>93% full</t>
  </si>
  <si>
    <t>wind will be light most of the day</t>
  </si>
  <si>
    <t>low to mid 90s both days, but sunny…</t>
  </si>
  <si>
    <t>be on the water by 530am….first light is around 545am and will probably take off shortly from there</t>
  </si>
  <si>
    <t>Launching from the burnt corral ramp</t>
  </si>
  <si>
    <t>Stay 100ft away from building, docks. Slips and areas mark no fishing</t>
  </si>
  <si>
    <t>Day 1 be in the no wake zone by 3pm</t>
  </si>
  <si>
    <t>weigh in will be the ramp near the lake</t>
  </si>
  <si>
    <t>day 2 be in the no wake zone by 1pm</t>
  </si>
  <si>
    <t>Wright / McConnell</t>
  </si>
  <si>
    <t>Braun / Setter</t>
  </si>
  <si>
    <t>Brehm / Brehm</t>
  </si>
  <si>
    <t>Rackley / Couch</t>
  </si>
  <si>
    <t>Colquitt / Hengsteler</t>
  </si>
  <si>
    <t>Rojas / Rojas</t>
  </si>
  <si>
    <t>Brown / Grimm</t>
  </si>
  <si>
    <t>Mcgowan</t>
  </si>
  <si>
    <t>Hengsteler / Hengsteler</t>
  </si>
  <si>
    <t>Dejoy / Braun</t>
  </si>
  <si>
    <t>Evans / Massingill</t>
  </si>
  <si>
    <t>Perry</t>
  </si>
  <si>
    <t>Kirberg</t>
  </si>
  <si>
    <t>Canyon State Bass Club - January 24, 2026 Bartlett  Lake Tournament</t>
  </si>
  <si>
    <t>Neinast / Neinast</t>
  </si>
  <si>
    <t>Lapn / Potts</t>
  </si>
  <si>
    <t>Figueroa</t>
  </si>
  <si>
    <t>x</t>
  </si>
  <si>
    <t>Parrish/ Parrish</t>
  </si>
  <si>
    <t>Chavez</t>
  </si>
  <si>
    <t>Couch / couch</t>
  </si>
  <si>
    <t>Mark Figuera</t>
  </si>
  <si>
    <t>Lapan / Potts</t>
  </si>
  <si>
    <t>30 team members @ $75.00 each = $2250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</si>
</sst>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1" fillId="0" borderId="1" xfId="0" applyNumberFormat="1" applyFont="1" applyBorder="1" applyAlignment="1">
      <alignment horizontal="center" vertical="center" wrapText="1"/>
    </xf>
    <xf numFmtId="9" fontId="0" fillId="0" borderId="0" xfId="1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0" fillId="0" borderId="6" xfId="0" applyBorder="1"/>
    <xf numFmtId="164" fontId="0" fillId="0" borderId="6" xfId="0" applyNumberFormat="1" applyBorder="1"/>
    <xf numFmtId="165" fontId="0" fillId="0" borderId="1" xfId="0" applyNumberFormat="1" applyBorder="1"/>
    <xf numFmtId="0" fontId="5" fillId="0" borderId="1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4" xfId="0" applyFill="1" applyBorder="1"/>
    <xf numFmtId="0" fontId="8" fillId="5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0" fillId="3" borderId="3" xfId="0" applyFill="1" applyBorder="1"/>
    <xf numFmtId="0" fontId="0" fillId="4" borderId="3" xfId="0" applyFill="1" applyBorder="1"/>
    <xf numFmtId="165" fontId="0" fillId="0" borderId="0" xfId="0" applyNumberFormat="1"/>
    <xf numFmtId="0" fontId="8" fillId="5" borderId="21" xfId="0" applyFont="1" applyFill="1" applyBorder="1" applyAlignment="1">
      <alignment horizontal="center" wrapText="1"/>
    </xf>
    <xf numFmtId="165" fontId="0" fillId="0" borderId="20" xfId="0" applyNumberFormat="1" applyBorder="1"/>
    <xf numFmtId="165" fontId="0" fillId="0" borderId="22" xfId="0" applyNumberFormat="1" applyBorder="1"/>
    <xf numFmtId="0" fontId="2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0" fillId="0" borderId="24" xfId="0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5" borderId="7" xfId="0" applyFont="1" applyFill="1" applyBorder="1" applyAlignment="1">
      <alignment wrapText="1"/>
    </xf>
    <xf numFmtId="2" fontId="2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/>
    <xf numFmtId="165" fontId="0" fillId="0" borderId="30" xfId="0" applyNumberFormat="1" applyBorder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8624-6B32-4ACC-BF21-53712D4EE487}">
  <dimension ref="A1:J17"/>
  <sheetViews>
    <sheetView workbookViewId="0">
      <selection activeCell="B20" sqref="B20"/>
    </sheetView>
  </sheetViews>
  <sheetFormatPr defaultColWidth="7.85546875" defaultRowHeight="15" x14ac:dyDescent="0.25"/>
  <cols>
    <col min="2" max="2" width="29.140625" customWidth="1"/>
    <col min="8" max="8" width="20.140625" customWidth="1"/>
    <col min="10" max="10" width="40.42578125" customWidth="1"/>
  </cols>
  <sheetData>
    <row r="1" spans="1:10" x14ac:dyDescent="0.25">
      <c r="A1" s="18" t="s">
        <v>23</v>
      </c>
      <c r="B1" s="19" t="s">
        <v>0</v>
      </c>
    </row>
    <row r="2" spans="1:10" x14ac:dyDescent="0.25">
      <c r="A2" s="2">
        <v>1</v>
      </c>
      <c r="B2" s="11" t="s">
        <v>15</v>
      </c>
      <c r="H2" s="24" t="s">
        <v>31</v>
      </c>
    </row>
    <row r="3" spans="1:10" x14ac:dyDescent="0.25">
      <c r="A3" s="2">
        <v>2</v>
      </c>
      <c r="B3" s="11" t="s">
        <v>43</v>
      </c>
      <c r="H3" s="17" t="s">
        <v>24</v>
      </c>
    </row>
    <row r="4" spans="1:10" x14ac:dyDescent="0.25">
      <c r="A4" s="2">
        <v>3</v>
      </c>
      <c r="B4" s="11" t="s">
        <v>25</v>
      </c>
      <c r="H4" s="11" t="s">
        <v>12</v>
      </c>
    </row>
    <row r="5" spans="1:10" x14ac:dyDescent="0.25">
      <c r="A5" s="2">
        <v>4</v>
      </c>
      <c r="B5" s="21" t="s">
        <v>30</v>
      </c>
      <c r="H5" t="s">
        <v>33</v>
      </c>
    </row>
    <row r="6" spans="1:10" ht="15.75" x14ac:dyDescent="0.25">
      <c r="A6" s="2">
        <v>5</v>
      </c>
      <c r="B6" s="11" t="s">
        <v>11</v>
      </c>
      <c r="H6" s="1" t="s">
        <v>21</v>
      </c>
    </row>
    <row r="7" spans="1:10" x14ac:dyDescent="0.25">
      <c r="A7" s="2">
        <v>6</v>
      </c>
      <c r="B7" s="11" t="s">
        <v>44</v>
      </c>
      <c r="H7" s="11" t="s">
        <v>26</v>
      </c>
    </row>
    <row r="8" spans="1:10" x14ac:dyDescent="0.25">
      <c r="A8" s="2">
        <v>7</v>
      </c>
      <c r="B8" s="20" t="s">
        <v>22</v>
      </c>
      <c r="H8" s="11" t="s">
        <v>19</v>
      </c>
    </row>
    <row r="9" spans="1:10" x14ac:dyDescent="0.25">
      <c r="A9" s="2">
        <v>8</v>
      </c>
      <c r="B9" s="11" t="s">
        <v>10</v>
      </c>
      <c r="H9" s="11" t="s">
        <v>13</v>
      </c>
      <c r="J9" t="s">
        <v>34</v>
      </c>
    </row>
    <row r="10" spans="1:10" x14ac:dyDescent="0.25">
      <c r="A10" s="2">
        <v>9</v>
      </c>
      <c r="B10" s="11" t="s">
        <v>18</v>
      </c>
      <c r="H10" s="11" t="s">
        <v>28</v>
      </c>
      <c r="J10" t="s">
        <v>36</v>
      </c>
    </row>
    <row r="11" spans="1:10" x14ac:dyDescent="0.25">
      <c r="A11" s="2">
        <v>10</v>
      </c>
      <c r="B11" s="11" t="s">
        <v>14</v>
      </c>
      <c r="J11" t="s">
        <v>35</v>
      </c>
    </row>
    <row r="12" spans="1:10" x14ac:dyDescent="0.25">
      <c r="A12" s="2">
        <v>11</v>
      </c>
      <c r="B12" s="11" t="s">
        <v>16</v>
      </c>
      <c r="J12" t="s">
        <v>37</v>
      </c>
    </row>
    <row r="13" spans="1:10" x14ac:dyDescent="0.25">
      <c r="A13" s="2">
        <v>12</v>
      </c>
      <c r="B13" s="11" t="s">
        <v>27</v>
      </c>
      <c r="J13" t="s">
        <v>38</v>
      </c>
    </row>
    <row r="14" spans="1:10" x14ac:dyDescent="0.25">
      <c r="A14" s="2">
        <v>13</v>
      </c>
      <c r="B14" s="21" t="s">
        <v>32</v>
      </c>
      <c r="J14" t="s">
        <v>39</v>
      </c>
    </row>
    <row r="15" spans="1:10" x14ac:dyDescent="0.25">
      <c r="A15" s="2">
        <v>14</v>
      </c>
      <c r="B15" s="11" t="s">
        <v>29</v>
      </c>
      <c r="J15" t="s">
        <v>40</v>
      </c>
    </row>
    <row r="16" spans="1:10" x14ac:dyDescent="0.25">
      <c r="A16" s="2">
        <v>15</v>
      </c>
      <c r="B16" t="s">
        <v>33</v>
      </c>
      <c r="J16" t="s">
        <v>42</v>
      </c>
    </row>
    <row r="17" spans="10:10" x14ac:dyDescent="0.25">
      <c r="J17" t="s">
        <v>41</v>
      </c>
    </row>
  </sheetData>
  <sortState xmlns:xlrd2="http://schemas.microsoft.com/office/spreadsheetml/2017/richdata2" ref="A2:B17">
    <sortCondition ref="A2:A1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31AC-367C-40E5-A0BD-45090EB37A5F}">
  <dimension ref="A1:M25"/>
  <sheetViews>
    <sheetView tabSelected="1" zoomScale="90" zoomScaleNormal="90" workbookViewId="0">
      <selection activeCell="P10" sqref="P10"/>
    </sheetView>
  </sheetViews>
  <sheetFormatPr defaultRowHeight="15" x14ac:dyDescent="0.25"/>
  <cols>
    <col min="1" max="2" width="6" customWidth="1"/>
    <col min="3" max="3" width="25.7109375" bestFit="1" customWidth="1"/>
    <col min="4" max="4" width="4.42578125" customWidth="1"/>
    <col min="5" max="5" width="5.42578125" customWidth="1"/>
    <col min="6" max="6" width="9" style="25" customWidth="1"/>
    <col min="7" max="7" width="9" customWidth="1"/>
    <col min="8" max="8" width="6" customWidth="1"/>
    <col min="9" max="9" width="10" customWidth="1"/>
    <col min="10" max="10" width="8.140625" bestFit="1" customWidth="1"/>
    <col min="11" max="12" width="9" customWidth="1"/>
  </cols>
  <sheetData>
    <row r="1" spans="1:13" x14ac:dyDescent="0.25">
      <c r="B1" s="62" t="s">
        <v>56</v>
      </c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3" ht="15.75" thickBot="1" x14ac:dyDescent="0.3">
      <c r="B2" s="65"/>
      <c r="C2" s="66"/>
      <c r="D2" s="66" t="s">
        <v>4</v>
      </c>
      <c r="E2" s="66"/>
      <c r="F2" s="66"/>
      <c r="G2" s="66"/>
      <c r="H2" s="44"/>
      <c r="I2" s="45"/>
      <c r="J2" s="67"/>
      <c r="K2" s="67"/>
      <c r="L2" s="68"/>
    </row>
    <row r="3" spans="1:13" ht="39" thickBot="1" x14ac:dyDescent="0.3">
      <c r="A3" s="30" t="s">
        <v>3</v>
      </c>
      <c r="B3" s="51" t="s">
        <v>23</v>
      </c>
      <c r="C3" s="52" t="s">
        <v>0</v>
      </c>
      <c r="D3" s="53" t="s">
        <v>1</v>
      </c>
      <c r="E3" s="53" t="s">
        <v>17</v>
      </c>
      <c r="F3" s="54" t="s">
        <v>2</v>
      </c>
      <c r="G3" s="53" t="s">
        <v>5</v>
      </c>
      <c r="H3" s="54" t="s">
        <v>20</v>
      </c>
      <c r="I3" s="53" t="s">
        <v>7</v>
      </c>
      <c r="J3" s="53" t="s">
        <v>6</v>
      </c>
      <c r="K3" s="53" t="s">
        <v>8</v>
      </c>
      <c r="L3" s="55" t="s">
        <v>9</v>
      </c>
    </row>
    <row r="4" spans="1:13" ht="15.75" x14ac:dyDescent="0.25">
      <c r="A4" s="31">
        <v>1</v>
      </c>
      <c r="B4" s="34">
        <v>7</v>
      </c>
      <c r="C4" s="46" t="s">
        <v>26</v>
      </c>
      <c r="D4" s="48">
        <v>5</v>
      </c>
      <c r="E4" s="78"/>
      <c r="F4" s="79">
        <v>2.4500000000000002</v>
      </c>
      <c r="G4" s="47">
        <v>10.44</v>
      </c>
      <c r="H4" s="80">
        <v>3</v>
      </c>
      <c r="I4" s="49"/>
      <c r="J4" s="49">
        <v>54</v>
      </c>
      <c r="K4" s="49">
        <v>592.3125</v>
      </c>
      <c r="L4" s="50">
        <f>SUM(J4:K4)</f>
        <v>646.3125</v>
      </c>
      <c r="M4" s="33"/>
    </row>
    <row r="5" spans="1:13" ht="15.75" x14ac:dyDescent="0.25">
      <c r="A5" s="31">
        <v>2</v>
      </c>
      <c r="B5" s="34">
        <v>15</v>
      </c>
      <c r="C5" s="29" t="s">
        <v>54</v>
      </c>
      <c r="D5" s="8">
        <v>5</v>
      </c>
      <c r="E5" s="6"/>
      <c r="F5" s="26">
        <v>2.77</v>
      </c>
      <c r="G5" s="9">
        <v>9.1999999999999993</v>
      </c>
      <c r="H5" s="81">
        <v>2</v>
      </c>
      <c r="I5" s="16"/>
      <c r="J5" s="16">
        <v>81</v>
      </c>
      <c r="K5" s="16">
        <v>451.91250000000002</v>
      </c>
      <c r="L5" s="35">
        <f>SUM(J5:K5)</f>
        <v>532.91250000000002</v>
      </c>
      <c r="M5" s="33"/>
    </row>
    <row r="6" spans="1:13" ht="15.75" x14ac:dyDescent="0.25">
      <c r="A6" s="31">
        <v>3</v>
      </c>
      <c r="B6" s="34">
        <v>2</v>
      </c>
      <c r="C6" s="29" t="s">
        <v>51</v>
      </c>
      <c r="D6" s="8">
        <v>4</v>
      </c>
      <c r="E6" s="6"/>
      <c r="F6" s="27">
        <v>5.76</v>
      </c>
      <c r="G6" s="9">
        <v>9.16</v>
      </c>
      <c r="H6" s="81">
        <v>1</v>
      </c>
      <c r="I6" s="16"/>
      <c r="J6" s="16">
        <v>135</v>
      </c>
      <c r="K6" s="16">
        <v>329.0625</v>
      </c>
      <c r="L6" s="35">
        <f>SUM(J6:K6)</f>
        <v>464.0625</v>
      </c>
      <c r="M6" s="33"/>
    </row>
    <row r="7" spans="1:13" ht="15.75" x14ac:dyDescent="0.25">
      <c r="A7" s="31">
        <v>4</v>
      </c>
      <c r="B7" s="34">
        <v>16</v>
      </c>
      <c r="C7" s="29" t="s">
        <v>63</v>
      </c>
      <c r="D7" s="8">
        <v>5</v>
      </c>
      <c r="E7" s="6"/>
      <c r="F7" s="27">
        <v>1.98</v>
      </c>
      <c r="G7" s="9">
        <v>8.19</v>
      </c>
      <c r="H7" s="5"/>
      <c r="I7" s="16"/>
      <c r="J7" s="16"/>
      <c r="K7" s="16">
        <v>223.76250000000002</v>
      </c>
      <c r="L7" s="35">
        <f>SUM(J7:K7)</f>
        <v>223.76250000000002</v>
      </c>
      <c r="M7" s="33"/>
    </row>
    <row r="8" spans="1:13" ht="15.75" x14ac:dyDescent="0.25">
      <c r="A8" s="31">
        <v>5</v>
      </c>
      <c r="B8" s="34">
        <v>1</v>
      </c>
      <c r="C8" s="29" t="s">
        <v>45</v>
      </c>
      <c r="D8" s="8">
        <v>5</v>
      </c>
      <c r="E8" s="8"/>
      <c r="F8" s="3"/>
      <c r="G8" s="9">
        <v>7.39</v>
      </c>
      <c r="H8" s="2"/>
      <c r="I8" s="16"/>
      <c r="J8" s="16"/>
      <c r="K8" s="16">
        <v>157.94999999999999</v>
      </c>
      <c r="L8" s="35">
        <f>SUM(J8:K8)</f>
        <v>157.94999999999999</v>
      </c>
      <c r="M8" s="33"/>
    </row>
    <row r="9" spans="1:13" ht="15.75" x14ac:dyDescent="0.25">
      <c r="A9" s="32">
        <v>6</v>
      </c>
      <c r="B9" s="34">
        <v>10</v>
      </c>
      <c r="C9" s="29" t="s">
        <v>57</v>
      </c>
      <c r="D9" s="8">
        <v>5</v>
      </c>
      <c r="E9" s="8"/>
      <c r="F9" s="3"/>
      <c r="G9" s="9">
        <v>7.05</v>
      </c>
      <c r="H9" s="2"/>
      <c r="I9" s="5"/>
      <c r="J9" s="16"/>
      <c r="K9" s="7"/>
      <c r="L9" s="35">
        <f>SUM(J9:K9)</f>
        <v>0</v>
      </c>
      <c r="M9" s="33"/>
    </row>
    <row r="10" spans="1:13" ht="15.75" x14ac:dyDescent="0.25">
      <c r="A10" s="32">
        <v>7</v>
      </c>
      <c r="B10" s="34">
        <v>5</v>
      </c>
      <c r="C10" s="29" t="s">
        <v>65</v>
      </c>
      <c r="D10" s="8">
        <v>5</v>
      </c>
      <c r="E10" s="6"/>
      <c r="F10" s="26">
        <v>1.48</v>
      </c>
      <c r="G10" s="9">
        <v>7.04</v>
      </c>
      <c r="H10" s="5"/>
      <c r="I10" s="5"/>
      <c r="J10" s="16"/>
      <c r="K10" s="7"/>
      <c r="L10" s="35">
        <f>SUM(J10:K10)</f>
        <v>0</v>
      </c>
      <c r="M10" s="33"/>
    </row>
    <row r="11" spans="1:13" ht="15.75" x14ac:dyDescent="0.25">
      <c r="A11" s="32">
        <v>8</v>
      </c>
      <c r="B11" s="34">
        <v>4</v>
      </c>
      <c r="C11" s="29" t="s">
        <v>52</v>
      </c>
      <c r="D11" s="8">
        <v>5</v>
      </c>
      <c r="E11" s="8"/>
      <c r="F11" s="3">
        <v>1.76</v>
      </c>
      <c r="G11" s="9">
        <v>7.03</v>
      </c>
      <c r="H11" s="5"/>
      <c r="I11" s="2"/>
      <c r="J11" s="7"/>
      <c r="K11" s="7"/>
      <c r="L11" s="35">
        <f>SUM(J11:K11)</f>
        <v>0</v>
      </c>
      <c r="M11" s="33"/>
    </row>
    <row r="12" spans="1:13" ht="15.75" x14ac:dyDescent="0.25">
      <c r="A12" s="32">
        <v>9</v>
      </c>
      <c r="B12" s="34">
        <v>3</v>
      </c>
      <c r="C12" s="29" t="s">
        <v>25</v>
      </c>
      <c r="D12" s="8">
        <v>5</v>
      </c>
      <c r="E12" s="6"/>
      <c r="F12" s="27">
        <v>1.81</v>
      </c>
      <c r="G12" s="9">
        <v>6.65</v>
      </c>
      <c r="H12" s="2"/>
      <c r="I12" s="2"/>
      <c r="J12" s="7"/>
      <c r="K12" s="7"/>
      <c r="L12" s="35">
        <f>SUM(J12:K12)</f>
        <v>0</v>
      </c>
      <c r="M12" s="33"/>
    </row>
    <row r="13" spans="1:13" ht="15.75" x14ac:dyDescent="0.25">
      <c r="A13" s="32">
        <v>10</v>
      </c>
      <c r="B13" s="34">
        <v>8</v>
      </c>
      <c r="C13" s="29" t="s">
        <v>47</v>
      </c>
      <c r="D13" s="8">
        <v>5</v>
      </c>
      <c r="E13" s="6"/>
      <c r="F13" s="26">
        <v>1.66</v>
      </c>
      <c r="G13" s="9">
        <v>6.56</v>
      </c>
      <c r="H13" s="2"/>
      <c r="I13" s="5"/>
      <c r="J13" s="7"/>
      <c r="K13" s="7"/>
      <c r="L13" s="35">
        <f>SUM(J13:K13)</f>
        <v>0</v>
      </c>
      <c r="M13" s="33"/>
    </row>
    <row r="14" spans="1:13" ht="15.75" x14ac:dyDescent="0.25">
      <c r="A14" s="32">
        <v>11</v>
      </c>
      <c r="B14" s="34">
        <v>13</v>
      </c>
      <c r="C14" s="29" t="s">
        <v>55</v>
      </c>
      <c r="D14" s="5">
        <v>5</v>
      </c>
      <c r="E14" s="6"/>
      <c r="F14" s="27">
        <v>1.28</v>
      </c>
      <c r="G14" s="9">
        <v>6.3</v>
      </c>
      <c r="H14" s="5"/>
      <c r="I14" s="16"/>
      <c r="J14" s="16"/>
      <c r="K14" s="16"/>
      <c r="L14" s="35">
        <f>SUM(J14:K14)</f>
        <v>0</v>
      </c>
      <c r="M14" s="33"/>
    </row>
    <row r="15" spans="1:13" ht="15.75" x14ac:dyDescent="0.25">
      <c r="A15" s="32">
        <v>12</v>
      </c>
      <c r="B15" s="34">
        <v>6</v>
      </c>
      <c r="C15" s="29" t="s">
        <v>48</v>
      </c>
      <c r="D15" s="8">
        <v>5</v>
      </c>
      <c r="E15" s="6"/>
      <c r="F15" s="26"/>
      <c r="G15" s="9">
        <v>6.15</v>
      </c>
      <c r="H15" s="5"/>
      <c r="I15" s="5"/>
      <c r="J15" s="7"/>
      <c r="K15" s="7"/>
      <c r="L15" s="35">
        <f>SUM(J15:K15)</f>
        <v>0</v>
      </c>
      <c r="M15" s="33"/>
    </row>
    <row r="16" spans="1:13" ht="15.75" x14ac:dyDescent="0.25">
      <c r="A16" s="32">
        <v>13</v>
      </c>
      <c r="B16" s="34">
        <v>14</v>
      </c>
      <c r="C16" s="29" t="s">
        <v>53</v>
      </c>
      <c r="D16" s="22">
        <v>5</v>
      </c>
      <c r="E16" s="6">
        <v>1</v>
      </c>
      <c r="F16" s="26"/>
      <c r="G16" s="77">
        <v>6.09</v>
      </c>
      <c r="H16" s="2"/>
      <c r="I16" s="2"/>
      <c r="J16" s="7"/>
      <c r="K16" s="7"/>
      <c r="L16" s="35">
        <f>SUM(J16:K16)</f>
        <v>0</v>
      </c>
    </row>
    <row r="17" spans="1:12" ht="15.75" x14ac:dyDescent="0.25">
      <c r="A17" s="32">
        <v>14</v>
      </c>
      <c r="B17" s="34">
        <v>11</v>
      </c>
      <c r="C17" s="29" t="s">
        <v>61</v>
      </c>
      <c r="D17" s="8">
        <v>3</v>
      </c>
      <c r="E17" s="8"/>
      <c r="F17" s="3">
        <v>1.56</v>
      </c>
      <c r="G17" s="9">
        <v>3.98</v>
      </c>
      <c r="H17" s="5"/>
      <c r="I17" s="16"/>
      <c r="J17" s="16"/>
      <c r="K17" s="7"/>
      <c r="L17" s="35">
        <f>SUM(J17:K17)</f>
        <v>0</v>
      </c>
    </row>
    <row r="18" spans="1:12" ht="15.75" x14ac:dyDescent="0.25">
      <c r="A18" s="32">
        <v>15</v>
      </c>
      <c r="B18" s="34">
        <v>12</v>
      </c>
      <c r="C18" s="29" t="s">
        <v>62</v>
      </c>
      <c r="D18" s="8">
        <v>3</v>
      </c>
      <c r="E18" s="8"/>
      <c r="F18" s="3"/>
      <c r="G18" s="9">
        <v>3.44</v>
      </c>
      <c r="H18" s="2"/>
      <c r="I18" s="2"/>
      <c r="J18" s="7"/>
      <c r="K18" s="7"/>
      <c r="L18" s="35">
        <f>SUM(J18:K18)</f>
        <v>0</v>
      </c>
    </row>
    <row r="19" spans="1:12" ht="15.75" x14ac:dyDescent="0.25">
      <c r="A19" s="32">
        <v>16</v>
      </c>
      <c r="B19" s="34">
        <v>9</v>
      </c>
      <c r="C19" s="29" t="s">
        <v>22</v>
      </c>
      <c r="D19" s="12">
        <v>0</v>
      </c>
      <c r="E19" s="56"/>
      <c r="F19" s="57">
        <v>0</v>
      </c>
      <c r="G19" s="23">
        <v>0</v>
      </c>
      <c r="H19" s="14"/>
      <c r="I19" s="14"/>
      <c r="J19" s="15"/>
      <c r="K19" s="15"/>
      <c r="L19" s="35">
        <f>SUM(J19:K19)</f>
        <v>0</v>
      </c>
    </row>
    <row r="20" spans="1:12" ht="15.75" x14ac:dyDescent="0.25">
      <c r="A20" s="32">
        <v>17</v>
      </c>
      <c r="B20" s="34">
        <v>17</v>
      </c>
      <c r="C20" s="29" t="s">
        <v>64</v>
      </c>
      <c r="D20" s="56">
        <v>0</v>
      </c>
      <c r="E20" s="56"/>
      <c r="F20" s="57">
        <v>0</v>
      </c>
      <c r="G20" s="23">
        <v>0</v>
      </c>
      <c r="H20" s="59"/>
      <c r="I20" s="14"/>
      <c r="J20" s="15"/>
      <c r="K20" s="15"/>
      <c r="L20" s="35">
        <f>SUM(J20:K20)</f>
        <v>0</v>
      </c>
    </row>
    <row r="21" spans="1:12" ht="15.75" x14ac:dyDescent="0.25">
      <c r="A21" s="32"/>
      <c r="B21" s="34"/>
      <c r="C21" s="29"/>
      <c r="D21" s="12"/>
      <c r="E21" s="12"/>
      <c r="F21" s="13"/>
      <c r="G21" s="23"/>
      <c r="H21" s="14"/>
      <c r="I21" s="14"/>
      <c r="J21" s="15"/>
      <c r="K21" s="15"/>
      <c r="L21" s="36"/>
    </row>
    <row r="22" spans="1:12" ht="15.75" x14ac:dyDescent="0.25">
      <c r="A22" s="28"/>
      <c r="B22" s="10"/>
      <c r="C22" s="11"/>
      <c r="D22" s="12"/>
      <c r="E22" s="12"/>
      <c r="F22" s="13"/>
      <c r="G22" s="23"/>
      <c r="H22" s="14"/>
      <c r="I22" s="14"/>
      <c r="J22" s="15"/>
      <c r="K22" s="15"/>
      <c r="L22" s="36"/>
    </row>
    <row r="23" spans="1:12" s="4" customFormat="1" ht="16.5" thickBot="1" x14ac:dyDescent="0.3">
      <c r="A23" s="10"/>
      <c r="B23" s="37"/>
      <c r="C23" s="38"/>
      <c r="D23" s="39"/>
      <c r="E23" s="39"/>
      <c r="F23" s="40"/>
      <c r="G23" s="40"/>
      <c r="H23" s="41"/>
      <c r="I23" s="41"/>
      <c r="J23" s="42"/>
      <c r="K23" s="42"/>
      <c r="L23" s="43"/>
    </row>
    <row r="24" spans="1:12" ht="16.5" thickBot="1" x14ac:dyDescent="0.3">
      <c r="B24" s="69" t="s">
        <v>66</v>
      </c>
      <c r="C24" s="70"/>
      <c r="D24" s="70"/>
      <c r="E24" s="70"/>
      <c r="F24" s="70"/>
      <c r="G24" s="70"/>
      <c r="H24" s="70"/>
      <c r="I24" s="71">
        <v>225</v>
      </c>
      <c r="J24" s="73">
        <v>270</v>
      </c>
      <c r="K24" s="73">
        <v>1755</v>
      </c>
      <c r="L24" s="75">
        <v>2025</v>
      </c>
    </row>
    <row r="25" spans="1:12" ht="16.5" thickBot="1" x14ac:dyDescent="0.3">
      <c r="B25" s="60"/>
      <c r="C25" s="61"/>
      <c r="D25" s="61"/>
      <c r="E25" s="61"/>
      <c r="F25" s="61"/>
      <c r="G25" s="61"/>
      <c r="H25" s="61"/>
      <c r="I25" s="72"/>
      <c r="J25" s="74"/>
      <c r="K25" s="74"/>
      <c r="L25" s="76"/>
    </row>
  </sheetData>
  <sortState xmlns:xlrd2="http://schemas.microsoft.com/office/spreadsheetml/2017/richdata2" ref="B4:H20">
    <sortCondition descending="1" ref="G4:G20"/>
  </sortState>
  <mergeCells count="10">
    <mergeCell ref="B25:H25"/>
    <mergeCell ref="B1:L1"/>
    <mergeCell ref="B2:C2"/>
    <mergeCell ref="J2:L2"/>
    <mergeCell ref="B24:H24"/>
    <mergeCell ref="J24:J25"/>
    <mergeCell ref="K24:K25"/>
    <mergeCell ref="L24:L25"/>
    <mergeCell ref="I24:I25"/>
    <mergeCell ref="D2:G2"/>
  </mergeCells>
  <pageMargins left="0.7" right="0.7" top="0.75" bottom="0.75" header="0.3" footer="0.3"/>
  <pageSetup scale="63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A161-F0B5-43FE-8563-1643144C31C1}">
  <dimension ref="B4:G23"/>
  <sheetViews>
    <sheetView workbookViewId="0">
      <selection activeCell="G8" sqref="G8"/>
    </sheetView>
  </sheetViews>
  <sheetFormatPr defaultRowHeight="15" x14ac:dyDescent="0.25"/>
  <cols>
    <col min="3" max="3" width="30.5703125" customWidth="1"/>
    <col min="7" max="7" width="17" bestFit="1" customWidth="1"/>
  </cols>
  <sheetData>
    <row r="4" spans="2:7" x14ac:dyDescent="0.25">
      <c r="B4">
        <v>1</v>
      </c>
      <c r="C4" s="29" t="s">
        <v>45</v>
      </c>
    </row>
    <row r="5" spans="2:7" x14ac:dyDescent="0.25">
      <c r="B5">
        <v>2</v>
      </c>
      <c r="C5" s="29" t="s">
        <v>51</v>
      </c>
      <c r="G5" s="29" t="s">
        <v>46</v>
      </c>
    </row>
    <row r="6" spans="2:7" x14ac:dyDescent="0.25">
      <c r="B6">
        <v>3</v>
      </c>
      <c r="C6" s="29" t="s">
        <v>25</v>
      </c>
      <c r="G6" s="29" t="s">
        <v>50</v>
      </c>
    </row>
    <row r="7" spans="2:7" x14ac:dyDescent="0.25">
      <c r="B7">
        <v>4</v>
      </c>
      <c r="C7" s="29" t="s">
        <v>52</v>
      </c>
      <c r="G7" s="29" t="s">
        <v>49</v>
      </c>
    </row>
    <row r="8" spans="2:7" x14ac:dyDescent="0.25">
      <c r="B8">
        <v>5</v>
      </c>
      <c r="C8" s="29" t="s">
        <v>58</v>
      </c>
      <c r="G8" s="29" t="s">
        <v>53</v>
      </c>
    </row>
    <row r="9" spans="2:7" x14ac:dyDescent="0.25">
      <c r="B9">
        <v>6</v>
      </c>
      <c r="C9" s="29" t="s">
        <v>48</v>
      </c>
      <c r="G9" s="29" t="s">
        <v>33</v>
      </c>
    </row>
    <row r="10" spans="2:7" x14ac:dyDescent="0.25">
      <c r="B10">
        <v>7</v>
      </c>
      <c r="C10" s="29" t="s">
        <v>26</v>
      </c>
      <c r="G10" s="29" t="s">
        <v>55</v>
      </c>
    </row>
    <row r="11" spans="2:7" x14ac:dyDescent="0.25">
      <c r="B11">
        <v>8</v>
      </c>
      <c r="C11" s="29" t="s">
        <v>47</v>
      </c>
      <c r="G11" s="29" t="s">
        <v>30</v>
      </c>
    </row>
    <row r="12" spans="2:7" x14ac:dyDescent="0.25">
      <c r="B12">
        <v>9</v>
      </c>
      <c r="C12" s="29" t="s">
        <v>22</v>
      </c>
      <c r="G12" s="29" t="s">
        <v>54</v>
      </c>
    </row>
    <row r="13" spans="2:7" x14ac:dyDescent="0.25">
      <c r="B13">
        <v>10</v>
      </c>
      <c r="C13" s="29" t="s">
        <v>57</v>
      </c>
      <c r="G13" s="58" t="s">
        <v>59</v>
      </c>
    </row>
    <row r="14" spans="2:7" x14ac:dyDescent="0.25">
      <c r="B14">
        <v>11</v>
      </c>
      <c r="C14" s="58" t="s">
        <v>61</v>
      </c>
      <c r="G14" s="29" t="s">
        <v>50</v>
      </c>
    </row>
    <row r="20" spans="4:4" x14ac:dyDescent="0.25">
      <c r="D20" t="s">
        <v>60</v>
      </c>
    </row>
    <row r="23" spans="4:4" x14ac:dyDescent="0.25">
      <c r="D23" t="s">
        <v>60</v>
      </c>
    </row>
  </sheetData>
  <sortState xmlns:xlrd2="http://schemas.microsoft.com/office/spreadsheetml/2017/richdata2" ref="B4:C14">
    <sortCondition ref="B4: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Boat Order</vt:lpstr>
      <vt:lpstr>Results-payout</vt:lpstr>
      <vt:lpstr>Sheet1</vt:lpstr>
      <vt:lpstr>'Results-payout'!Print_Area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Brown</dc:creator>
  <cp:lastModifiedBy>Adriana Colquitt</cp:lastModifiedBy>
  <cp:lastPrinted>2026-01-26T21:41:00Z</cp:lastPrinted>
  <dcterms:created xsi:type="dcterms:W3CDTF">2022-11-14T15:46:23Z</dcterms:created>
  <dcterms:modified xsi:type="dcterms:W3CDTF">2026-02-15T20:09:34Z</dcterms:modified>
</cp:coreProperties>
</file>